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6" tabRatio="500" activeTab="1"/>
  </bookViews>
  <sheets>
    <sheet name="PC  pots" sheetId="2" r:id="rId1"/>
    <sheet name="Draw result" sheetId="3" r:id="rId2"/>
    <sheet name="Players" sheetId="4" r:id="rId3"/>
  </sheets>
  <definedNames>
    <definedName name="Kalap1">Players!$C$3:$C$8</definedName>
    <definedName name="Kalap2">Players!$C$10:$C$15</definedName>
    <definedName name="Kalap3">Players!$C$17:$C$22</definedName>
    <definedName name="Kalap4">Players!$C$24:$C$29</definedName>
    <definedName name="Kalap5">Players!$C$31:$C$36</definedName>
    <definedName name="Kalap6">Players!$C$38:$C$43</definedName>
    <definedName name="Kalap7">Players!$C$45:$C$50</definedName>
    <definedName name="Kalap8">Players!$C$52:$C$56</definedName>
  </definedName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53" i="4" l="1"/>
  <c r="A54" i="4"/>
  <c r="A55" i="4"/>
  <c r="A56" i="4"/>
  <c r="A52" i="4"/>
  <c r="A46" i="4"/>
  <c r="A47" i="4"/>
  <c r="A48" i="4"/>
  <c r="A49" i="4"/>
  <c r="A50" i="4"/>
  <c r="A45" i="4"/>
  <c r="A39" i="4"/>
  <c r="A40" i="4"/>
  <c r="A41" i="4"/>
  <c r="A42" i="4"/>
  <c r="A43" i="4"/>
  <c r="A38" i="4"/>
  <c r="A32" i="4"/>
  <c r="A33" i="4"/>
  <c r="A34" i="4"/>
  <c r="A35" i="4"/>
  <c r="A36" i="4"/>
  <c r="A31" i="4"/>
  <c r="A25" i="4"/>
  <c r="A26" i="4"/>
  <c r="A27" i="4"/>
  <c r="A28" i="4"/>
  <c r="A29" i="4"/>
  <c r="A24" i="4"/>
  <c r="A18" i="4"/>
  <c r="A19" i="4"/>
  <c r="A20" i="4"/>
  <c r="A21" i="4"/>
  <c r="A22" i="4"/>
  <c r="A17" i="4"/>
  <c r="A11" i="4"/>
  <c r="A12" i="4"/>
  <c r="A13" i="4"/>
  <c r="A14" i="4"/>
  <c r="A15" i="4"/>
  <c r="A10" i="4"/>
  <c r="A4" i="4"/>
  <c r="A5" i="4"/>
  <c r="A6" i="4"/>
  <c r="A7" i="4"/>
  <c r="A8" i="4"/>
  <c r="A3" i="4"/>
  <c r="E56" i="4" l="1"/>
  <c r="E55" i="4"/>
  <c r="E54" i="4"/>
  <c r="E53" i="4"/>
  <c r="E52" i="4"/>
  <c r="E50" i="4"/>
  <c r="E49" i="4"/>
  <c r="E48" i="4"/>
  <c r="E47" i="4"/>
  <c r="E46" i="4"/>
  <c r="E45" i="4"/>
  <c r="E43" i="4"/>
  <c r="E42" i="4"/>
  <c r="E41" i="4"/>
  <c r="E40" i="4"/>
  <c r="E39" i="4"/>
  <c r="E38" i="4"/>
  <c r="E36" i="4"/>
  <c r="E35" i="4"/>
  <c r="E34" i="4"/>
  <c r="E33" i="4"/>
  <c r="E32" i="4"/>
  <c r="E31" i="4"/>
  <c r="E29" i="4"/>
  <c r="E28" i="4"/>
  <c r="E27" i="4"/>
  <c r="E26" i="4"/>
  <c r="E25" i="4"/>
  <c r="E24" i="4"/>
  <c r="E22" i="4"/>
  <c r="E21" i="4"/>
  <c r="E20" i="4"/>
  <c r="E19" i="4"/>
  <c r="E18" i="4"/>
  <c r="E17" i="4"/>
  <c r="E15" i="4"/>
  <c r="E14" i="4"/>
  <c r="E13" i="4"/>
  <c r="E12" i="4"/>
  <c r="E11" i="4"/>
  <c r="E10" i="4"/>
  <c r="E8" i="4"/>
  <c r="E7" i="4"/>
  <c r="E6" i="4"/>
  <c r="E5" i="4"/>
  <c r="E4" i="4"/>
  <c r="E3" i="4"/>
  <c r="C55" i="4" l="1" a="1"/>
  <c r="C55" i="4" s="1"/>
  <c r="C54" i="4" a="1"/>
  <c r="C54" i="4" s="1"/>
  <c r="C56" i="4" a="1"/>
  <c r="C56" i="4" s="1"/>
  <c r="C53" i="4" a="1"/>
  <c r="C53" i="4" s="1"/>
  <c r="C52" i="4" a="1"/>
  <c r="C52" i="4" s="1"/>
  <c r="C7" i="4" a="1"/>
  <c r="C7" i="4" s="1"/>
  <c r="C8" i="4" a="1"/>
  <c r="C8" i="4" s="1"/>
  <c r="C4" i="4" a="1"/>
  <c r="C4" i="4" s="1"/>
  <c r="C6" i="4" a="1"/>
  <c r="C6" i="4" s="1"/>
  <c r="C11" i="4" a="1"/>
  <c r="C11" i="4" s="1"/>
  <c r="C5" i="4" a="1"/>
  <c r="C5" i="4" s="1"/>
  <c r="C3" i="4" a="1"/>
  <c r="C3" i="4" s="1"/>
  <c r="C46" i="4" a="1"/>
  <c r="C46" i="4" s="1"/>
  <c r="C48" i="4" a="1"/>
  <c r="C48" i="4" s="1"/>
  <c r="C50" i="4" a="1"/>
  <c r="C50" i="4" s="1"/>
  <c r="C49" i="4" a="1"/>
  <c r="C49" i="4" s="1"/>
  <c r="C45" i="4" a="1"/>
  <c r="C45" i="4" s="1"/>
  <c r="C47" i="4" a="1"/>
  <c r="C47" i="4" s="1"/>
  <c r="C40" i="4" a="1"/>
  <c r="C40" i="4" s="1"/>
  <c r="C43" i="4" a="1"/>
  <c r="C43" i="4" s="1"/>
  <c r="C42" i="4" a="1"/>
  <c r="C42" i="4" s="1"/>
  <c r="C39" i="4" a="1"/>
  <c r="C39" i="4" s="1"/>
  <c r="C38" i="4" a="1"/>
  <c r="C38" i="4" s="1"/>
  <c r="C41" i="4" a="1"/>
  <c r="C41" i="4" s="1"/>
  <c r="C31" i="4" a="1"/>
  <c r="C31" i="4" s="1"/>
  <c r="C33" i="4" a="1"/>
  <c r="C33" i="4" s="1"/>
  <c r="C36" i="4" a="1"/>
  <c r="C36" i="4" s="1"/>
  <c r="C34" i="4" a="1"/>
  <c r="C34" i="4" s="1"/>
  <c r="C35" i="4" a="1"/>
  <c r="C35" i="4" s="1"/>
  <c r="C32" i="4" a="1"/>
  <c r="C32" i="4" s="1"/>
  <c r="C29" i="4" a="1"/>
  <c r="C29" i="4" s="1"/>
  <c r="C25" i="4" a="1"/>
  <c r="C25" i="4" s="1"/>
  <c r="C26" i="4" a="1"/>
  <c r="C26" i="4" s="1"/>
  <c r="C28" i="4" a="1"/>
  <c r="C28" i="4" s="1"/>
  <c r="C24" i="4" a="1"/>
  <c r="C24" i="4" s="1"/>
  <c r="C27" i="4" a="1"/>
  <c r="C27" i="4" s="1"/>
  <c r="C18" i="4" a="1"/>
  <c r="C18" i="4" s="1"/>
  <c r="C21" i="4" a="1"/>
  <c r="C21" i="4" s="1"/>
  <c r="C17" i="4" a="1"/>
  <c r="C17" i="4" s="1"/>
  <c r="C20" i="4" a="1"/>
  <c r="C20" i="4" s="1"/>
  <c r="C22" i="4" a="1"/>
  <c r="C22" i="4" s="1"/>
  <c r="C19" i="4" a="1"/>
  <c r="C19" i="4" s="1"/>
  <c r="C10" i="4" a="1"/>
  <c r="C10" i="4" s="1"/>
  <c r="C13" i="4" a="1"/>
  <c r="C13" i="4" s="1"/>
  <c r="C12" i="4" a="1"/>
  <c r="C12" i="4" s="1"/>
  <c r="C15" i="4" a="1"/>
  <c r="C15" i="4" s="1"/>
  <c r="C14" i="4" a="1"/>
  <c r="C14" i="4" s="1"/>
</calcChain>
</file>

<file path=xl/sharedStrings.xml><?xml version="1.0" encoding="utf-8"?>
<sst xmlns="http://schemas.openxmlformats.org/spreadsheetml/2006/main" count="160" uniqueCount="76">
  <si>
    <t>Pot 1</t>
  </si>
  <si>
    <t>AndYpsilon</t>
  </si>
  <si>
    <t>GER</t>
  </si>
  <si>
    <t>Pot 5</t>
  </si>
  <si>
    <t>Sabrewolfhun</t>
  </si>
  <si>
    <t>HUN</t>
  </si>
  <si>
    <t>Blazej</t>
  </si>
  <si>
    <t>POL</t>
  </si>
  <si>
    <t>zszs</t>
  </si>
  <si>
    <t>Bomb</t>
  </si>
  <si>
    <t>djowger</t>
  </si>
  <si>
    <t>DEN</t>
  </si>
  <si>
    <t>Fifko</t>
  </si>
  <si>
    <t>Foka</t>
  </si>
  <si>
    <t>lupino</t>
  </si>
  <si>
    <t>Playaveli</t>
  </si>
  <si>
    <t>DoTa</t>
  </si>
  <si>
    <t>CRO</t>
  </si>
  <si>
    <t>Pot 2</t>
  </si>
  <si>
    <t>Andib</t>
  </si>
  <si>
    <t>Pot 6</t>
  </si>
  <si>
    <t>KASAPIN</t>
  </si>
  <si>
    <t>SRB</t>
  </si>
  <si>
    <t>bobbiebobras</t>
  </si>
  <si>
    <t>Mallac</t>
  </si>
  <si>
    <t>Dennis</t>
  </si>
  <si>
    <t>BUL</t>
  </si>
  <si>
    <t>MCT</t>
  </si>
  <si>
    <t>ElmichaJ</t>
  </si>
  <si>
    <t>Micko_BGD</t>
  </si>
  <si>
    <t>Klinki</t>
  </si>
  <si>
    <t>Mladen</t>
  </si>
  <si>
    <t>Sanek</t>
  </si>
  <si>
    <t>Yossarian</t>
  </si>
  <si>
    <t>Pot 3</t>
  </si>
  <si>
    <t>AbelXavier</t>
  </si>
  <si>
    <t>Pot 7</t>
  </si>
  <si>
    <t>DefenseMutte</t>
  </si>
  <si>
    <t>Bromberg</t>
  </si>
  <si>
    <t>Egebjerg Luxus</t>
  </si>
  <si>
    <t>FC Sandkagen</t>
  </si>
  <si>
    <t>Hawkz</t>
  </si>
  <si>
    <t>Klaris</t>
  </si>
  <si>
    <t>Osgenya</t>
  </si>
  <si>
    <t>Team Oelkohold</t>
  </si>
  <si>
    <t>Szeszesek</t>
  </si>
  <si>
    <t>Enbino</t>
  </si>
  <si>
    <t>TUR</t>
  </si>
  <si>
    <t>Pot 4</t>
  </si>
  <si>
    <t>Cinek</t>
  </si>
  <si>
    <t>Pot 8</t>
  </si>
  <si>
    <t>Dior</t>
  </si>
  <si>
    <t>Paider</t>
  </si>
  <si>
    <t>FRK Pawel</t>
  </si>
  <si>
    <t>Schulle</t>
  </si>
  <si>
    <t>Leoninho</t>
  </si>
  <si>
    <t>bebexucluj</t>
  </si>
  <si>
    <t>ROM</t>
  </si>
  <si>
    <t>Lobo</t>
  </si>
  <si>
    <t>transylvanicus</t>
  </si>
  <si>
    <t>xflea</t>
  </si>
  <si>
    <t>SWE</t>
  </si>
  <si>
    <t>GoaGuru</t>
  </si>
  <si>
    <t>Still to draw</t>
  </si>
  <si>
    <t>Already drawn</t>
  </si>
  <si>
    <t>Group A</t>
  </si>
  <si>
    <t>Group B</t>
  </si>
  <si>
    <t>Group C</t>
  </si>
  <si>
    <t>Group D</t>
  </si>
  <si>
    <t>Group E</t>
  </si>
  <si>
    <t>Group F</t>
  </si>
  <si>
    <t/>
  </si>
  <si>
    <t>PC pots (47 players)</t>
  </si>
  <si>
    <t>Flegby</t>
  </si>
  <si>
    <t>Players</t>
  </si>
  <si>
    <t>Caniggia11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</si>
</sst>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22"/>
      <color rgb="FF000000"/>
      <name val="Calibri"/>
      <family val="2"/>
      <charset val="238"/>
    </font>
    <font>
      <b/>
      <sz val="28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4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6"/>
      <color rgb="FF000000"/>
      <name val="Calibri"/>
      <family val="2"/>
      <charset val="238"/>
    </font>
    <font>
      <b/>
      <sz val="20"/>
      <color theme="0"/>
      <name val="Calibri"/>
      <family val="2"/>
      <charset val="238"/>
    </font>
    <font>
      <b/>
      <sz val="16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0" fillId="0" borderId="0" xfId="0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/>
    <xf numFmtId="0" fontId="10" fillId="0" borderId="11" xfId="0" applyFont="1" applyBorder="1" applyAlignment="1">
      <alignment horizontal="center"/>
    </xf>
    <xf numFmtId="0" fontId="10" fillId="0" borderId="5" xfId="0" applyFont="1" applyBorder="1"/>
    <xf numFmtId="0" fontId="10" fillId="0" borderId="12" xfId="0" applyFont="1" applyBorder="1" applyAlignment="1">
      <alignment horizontal="center"/>
    </xf>
    <xf numFmtId="0" fontId="10" fillId="0" borderId="6" xfId="0" applyFont="1" applyBorder="1"/>
    <xf numFmtId="0" fontId="4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90"/>
    </xf>
    <xf numFmtId="0" fontId="3" fillId="0" borderId="2" xfId="0" applyFont="1" applyBorder="1" applyAlignment="1">
      <alignment horizontal="center" vertical="center" textRotation="90"/>
    </xf>
    <xf numFmtId="0" fontId="3" fillId="0" borderId="3" xfId="0" applyFont="1" applyBorder="1" applyAlignment="1">
      <alignment horizontal="center" vertical="center" textRotation="90"/>
    </xf>
    <xf numFmtId="0" fontId="9" fillId="2" borderId="13" xfId="0" applyFont="1" applyFill="1" applyBorder="1" applyAlignment="1">
      <alignment horizontal="center"/>
    </xf>
    <xf numFmtId="0" fontId="9" fillId="2" borderId="14" xfId="0" applyFont="1" applyFill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showGridLines="0" zoomScaleNormal="100" workbookViewId="0"/>
  </sheetViews>
  <sheetFormatPr defaultRowHeight="14.4" x14ac:dyDescent="0.3"/>
  <cols>
    <col min="1" max="1" width="2.77734375" customWidth="1"/>
    <col min="2" max="2" width="6.77734375" customWidth="1"/>
    <col min="3" max="3" width="18.77734375" customWidth="1"/>
    <col min="4" max="4" width="6.77734375" customWidth="1"/>
    <col min="5" max="5" width="3.33203125" customWidth="1"/>
    <col min="6" max="6" width="6.77734375" customWidth="1"/>
    <col min="7" max="7" width="18.77734375" customWidth="1"/>
    <col min="8" max="8" width="6.77734375" customWidth="1"/>
    <col min="9" max="9" width="3.77734375" customWidth="1"/>
    <col min="10" max="10" width="6.77734375" customWidth="1"/>
    <col min="11" max="11" width="18.77734375" customWidth="1"/>
    <col min="12" max="12" width="6.77734375" customWidth="1"/>
    <col min="13" max="13" width="3.33203125" customWidth="1"/>
    <col min="14" max="14" width="6.77734375" customWidth="1"/>
    <col min="15" max="15" width="18.77734375" customWidth="1"/>
    <col min="16" max="16" width="6.77734375" customWidth="1"/>
    <col min="17" max="990" width="8.5546875"/>
  </cols>
  <sheetData>
    <row r="1" spans="1:16" ht="30" customHeight="1" x14ac:dyDescent="0.3">
      <c r="A1" s="2"/>
      <c r="B1" s="29" t="s">
        <v>72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5" thickBot="1" x14ac:dyDescent="0.35">
      <c r="A2" s="2"/>
      <c r="B2" s="2"/>
      <c r="C2" s="6"/>
      <c r="D2" s="6"/>
      <c r="E2" s="2"/>
      <c r="F2" s="2"/>
      <c r="G2" s="6"/>
      <c r="H2" s="6"/>
      <c r="I2" s="2"/>
      <c r="J2" s="2"/>
      <c r="K2" s="6"/>
      <c r="L2" s="6"/>
      <c r="M2" s="2"/>
      <c r="N2" s="2"/>
      <c r="O2" s="6"/>
      <c r="P2" s="6"/>
    </row>
    <row r="3" spans="1:16" s="3" customFormat="1" ht="30" customHeight="1" x14ac:dyDescent="0.3">
      <c r="A3" s="7"/>
      <c r="B3" s="30" t="s">
        <v>0</v>
      </c>
      <c r="C3" s="9" t="s">
        <v>1</v>
      </c>
      <c r="D3" s="10" t="s">
        <v>2</v>
      </c>
      <c r="E3" s="5"/>
      <c r="F3" s="30" t="s">
        <v>18</v>
      </c>
      <c r="G3" s="9" t="s">
        <v>19</v>
      </c>
      <c r="H3" s="10" t="s">
        <v>11</v>
      </c>
      <c r="I3" s="7"/>
      <c r="J3" s="30" t="s">
        <v>34</v>
      </c>
      <c r="K3" s="9" t="s">
        <v>35</v>
      </c>
      <c r="L3" s="10" t="s">
        <v>5</v>
      </c>
      <c r="M3" s="5"/>
      <c r="N3" s="30" t="s">
        <v>48</v>
      </c>
      <c r="O3" s="9" t="s">
        <v>49</v>
      </c>
      <c r="P3" s="10" t="s">
        <v>7</v>
      </c>
    </row>
    <row r="4" spans="1:16" s="3" customFormat="1" ht="30" customHeight="1" x14ac:dyDescent="0.3">
      <c r="A4" s="7"/>
      <c r="B4" s="31"/>
      <c r="C4" s="11" t="s">
        <v>6</v>
      </c>
      <c r="D4" s="12" t="s">
        <v>7</v>
      </c>
      <c r="E4" s="5"/>
      <c r="F4" s="31"/>
      <c r="G4" s="11" t="s">
        <v>23</v>
      </c>
      <c r="H4" s="12" t="s">
        <v>7</v>
      </c>
      <c r="I4" s="7"/>
      <c r="J4" s="31"/>
      <c r="K4" s="11" t="s">
        <v>38</v>
      </c>
      <c r="L4" s="12" t="s">
        <v>5</v>
      </c>
      <c r="M4" s="5"/>
      <c r="N4" s="31"/>
      <c r="O4" s="11" t="s">
        <v>51</v>
      </c>
      <c r="P4" s="12" t="s">
        <v>7</v>
      </c>
    </row>
    <row r="5" spans="1:16" s="3" customFormat="1" ht="30" customHeight="1" x14ac:dyDescent="0.3">
      <c r="A5" s="7"/>
      <c r="B5" s="31"/>
      <c r="C5" s="11" t="s">
        <v>9</v>
      </c>
      <c r="D5" s="12" t="s">
        <v>2</v>
      </c>
      <c r="E5" s="5"/>
      <c r="F5" s="31"/>
      <c r="G5" s="11" t="s">
        <v>25</v>
      </c>
      <c r="H5" s="12" t="s">
        <v>26</v>
      </c>
      <c r="I5" s="7"/>
      <c r="J5" s="31"/>
      <c r="K5" s="11" t="s">
        <v>73</v>
      </c>
      <c r="L5" s="12" t="s">
        <v>5</v>
      </c>
      <c r="M5" s="5"/>
      <c r="N5" s="31"/>
      <c r="O5" s="11" t="s">
        <v>53</v>
      </c>
      <c r="P5" s="12" t="s">
        <v>7</v>
      </c>
    </row>
    <row r="6" spans="1:16" s="3" customFormat="1" ht="30" customHeight="1" x14ac:dyDescent="0.3">
      <c r="A6" s="7"/>
      <c r="B6" s="31"/>
      <c r="C6" s="11" t="s">
        <v>10</v>
      </c>
      <c r="D6" s="12" t="s">
        <v>11</v>
      </c>
      <c r="E6" s="5"/>
      <c r="F6" s="31"/>
      <c r="G6" s="11" t="s">
        <v>28</v>
      </c>
      <c r="H6" s="12" t="s">
        <v>2</v>
      </c>
      <c r="I6" s="7"/>
      <c r="J6" s="31"/>
      <c r="K6" s="11" t="s">
        <v>41</v>
      </c>
      <c r="L6" s="12" t="s">
        <v>5</v>
      </c>
      <c r="M6" s="5"/>
      <c r="N6" s="31"/>
      <c r="O6" s="11" t="s">
        <v>55</v>
      </c>
      <c r="P6" s="12" t="s">
        <v>7</v>
      </c>
    </row>
    <row r="7" spans="1:16" s="3" customFormat="1" ht="30" customHeight="1" x14ac:dyDescent="0.3">
      <c r="A7" s="7"/>
      <c r="B7" s="31"/>
      <c r="C7" s="11" t="s">
        <v>13</v>
      </c>
      <c r="D7" s="12" t="s">
        <v>7</v>
      </c>
      <c r="E7" s="5"/>
      <c r="F7" s="31"/>
      <c r="G7" s="11" t="s">
        <v>30</v>
      </c>
      <c r="H7" s="12" t="s">
        <v>2</v>
      </c>
      <c r="I7" s="7"/>
      <c r="J7" s="31"/>
      <c r="K7" s="11" t="s">
        <v>43</v>
      </c>
      <c r="L7" s="12" t="s">
        <v>5</v>
      </c>
      <c r="M7" s="5"/>
      <c r="N7" s="31"/>
      <c r="O7" s="11" t="s">
        <v>58</v>
      </c>
      <c r="P7" s="12" t="s">
        <v>7</v>
      </c>
    </row>
    <row r="8" spans="1:16" s="3" customFormat="1" ht="30" customHeight="1" thickBot="1" x14ac:dyDescent="0.35">
      <c r="A8" s="7"/>
      <c r="B8" s="32"/>
      <c r="C8" s="13" t="s">
        <v>15</v>
      </c>
      <c r="D8" s="14" t="s">
        <v>2</v>
      </c>
      <c r="E8" s="5"/>
      <c r="F8" s="32"/>
      <c r="G8" s="13" t="s">
        <v>32</v>
      </c>
      <c r="H8" s="14" t="s">
        <v>7</v>
      </c>
      <c r="I8" s="7"/>
      <c r="J8" s="32"/>
      <c r="K8" s="13" t="s">
        <v>45</v>
      </c>
      <c r="L8" s="14" t="s">
        <v>5</v>
      </c>
      <c r="M8" s="5"/>
      <c r="N8" s="32"/>
      <c r="O8" s="13" t="s">
        <v>60</v>
      </c>
      <c r="P8" s="14" t="s">
        <v>7</v>
      </c>
    </row>
    <row r="9" spans="1:16" s="3" customFormat="1" ht="18" customHeight="1" thickBot="1" x14ac:dyDescent="0.35">
      <c r="A9" s="7"/>
      <c r="B9" s="5"/>
      <c r="C9" s="15"/>
      <c r="D9" s="15"/>
      <c r="E9" s="5"/>
      <c r="F9" s="5"/>
      <c r="G9" s="16"/>
      <c r="H9" s="15"/>
      <c r="I9" s="7"/>
      <c r="J9" s="5"/>
      <c r="K9" s="15"/>
      <c r="L9" s="15"/>
      <c r="M9" s="5"/>
      <c r="N9" s="5"/>
      <c r="O9" s="16"/>
      <c r="P9" s="15"/>
    </row>
    <row r="10" spans="1:16" s="3" customFormat="1" ht="30" customHeight="1" x14ac:dyDescent="0.3">
      <c r="A10" s="7"/>
      <c r="B10" s="30" t="s">
        <v>3</v>
      </c>
      <c r="C10" s="9" t="s">
        <v>4</v>
      </c>
      <c r="D10" s="10" t="s">
        <v>5</v>
      </c>
      <c r="E10" s="5"/>
      <c r="F10" s="30" t="s">
        <v>20</v>
      </c>
      <c r="G10" s="9" t="s">
        <v>21</v>
      </c>
      <c r="H10" s="10" t="s">
        <v>22</v>
      </c>
      <c r="I10" s="7"/>
      <c r="J10" s="30" t="s">
        <v>36</v>
      </c>
      <c r="K10" s="9" t="s">
        <v>37</v>
      </c>
      <c r="L10" s="10" t="s">
        <v>11</v>
      </c>
      <c r="M10" s="5"/>
      <c r="N10" s="30" t="s">
        <v>50</v>
      </c>
      <c r="O10" s="17" t="s">
        <v>54</v>
      </c>
      <c r="P10" s="10" t="s">
        <v>2</v>
      </c>
    </row>
    <row r="11" spans="1:16" s="3" customFormat="1" ht="30" customHeight="1" x14ac:dyDescent="0.3">
      <c r="A11" s="7"/>
      <c r="B11" s="31"/>
      <c r="C11" s="11" t="s">
        <v>8</v>
      </c>
      <c r="D11" s="12" t="s">
        <v>5</v>
      </c>
      <c r="E11" s="5"/>
      <c r="F11" s="31"/>
      <c r="G11" s="11" t="s">
        <v>24</v>
      </c>
      <c r="H11" s="12" t="s">
        <v>22</v>
      </c>
      <c r="I11" s="7"/>
      <c r="J11" s="31"/>
      <c r="K11" s="11" t="s">
        <v>39</v>
      </c>
      <c r="L11" s="12" t="s">
        <v>11</v>
      </c>
      <c r="M11" s="5"/>
      <c r="N11" s="31"/>
      <c r="O11" s="18" t="s">
        <v>56</v>
      </c>
      <c r="P11" s="12" t="s">
        <v>57</v>
      </c>
    </row>
    <row r="12" spans="1:16" s="3" customFormat="1" ht="30" customHeight="1" x14ac:dyDescent="0.3">
      <c r="A12" s="7"/>
      <c r="B12" s="31"/>
      <c r="C12" s="11" t="s">
        <v>52</v>
      </c>
      <c r="D12" s="12" t="s">
        <v>2</v>
      </c>
      <c r="E12" s="5"/>
      <c r="F12" s="31"/>
      <c r="G12" s="11" t="s">
        <v>27</v>
      </c>
      <c r="H12" s="12" t="s">
        <v>22</v>
      </c>
      <c r="I12" s="7"/>
      <c r="J12" s="31"/>
      <c r="K12" s="11" t="s">
        <v>40</v>
      </c>
      <c r="L12" s="12" t="s">
        <v>11</v>
      </c>
      <c r="M12" s="5"/>
      <c r="N12" s="31"/>
      <c r="O12" s="18" t="s">
        <v>59</v>
      </c>
      <c r="P12" s="12" t="s">
        <v>57</v>
      </c>
    </row>
    <row r="13" spans="1:16" s="3" customFormat="1" ht="30" customHeight="1" x14ac:dyDescent="0.3">
      <c r="A13" s="7"/>
      <c r="B13" s="31"/>
      <c r="C13" s="11" t="s">
        <v>12</v>
      </c>
      <c r="D13" s="12" t="s">
        <v>7</v>
      </c>
      <c r="E13" s="5"/>
      <c r="F13" s="31"/>
      <c r="G13" s="11" t="s">
        <v>29</v>
      </c>
      <c r="H13" s="12" t="s">
        <v>22</v>
      </c>
      <c r="I13" s="7"/>
      <c r="J13" s="31"/>
      <c r="K13" s="11" t="s">
        <v>42</v>
      </c>
      <c r="L13" s="12" t="s">
        <v>11</v>
      </c>
      <c r="M13" s="5"/>
      <c r="N13" s="31"/>
      <c r="O13" s="18" t="s">
        <v>75</v>
      </c>
      <c r="P13" s="12" t="s">
        <v>61</v>
      </c>
    </row>
    <row r="14" spans="1:16" s="3" customFormat="1" ht="30" customHeight="1" thickBot="1" x14ac:dyDescent="0.35">
      <c r="A14" s="7"/>
      <c r="B14" s="31"/>
      <c r="C14" s="11" t="s">
        <v>14</v>
      </c>
      <c r="D14" s="12" t="s">
        <v>7</v>
      </c>
      <c r="E14" s="5"/>
      <c r="F14" s="31"/>
      <c r="G14" s="11" t="s">
        <v>31</v>
      </c>
      <c r="H14" s="12" t="s">
        <v>22</v>
      </c>
      <c r="I14" s="7"/>
      <c r="J14" s="31"/>
      <c r="K14" s="11" t="s">
        <v>44</v>
      </c>
      <c r="L14" s="12" t="s">
        <v>11</v>
      </c>
      <c r="M14" s="5"/>
      <c r="N14" s="32"/>
      <c r="O14" s="19" t="s">
        <v>62</v>
      </c>
      <c r="P14" s="14" t="s">
        <v>61</v>
      </c>
    </row>
    <row r="15" spans="1:16" s="3" customFormat="1" ht="30" customHeight="1" thickBot="1" x14ac:dyDescent="0.35">
      <c r="A15" s="7"/>
      <c r="B15" s="32"/>
      <c r="C15" s="13" t="s">
        <v>16</v>
      </c>
      <c r="D15" s="14" t="s">
        <v>17</v>
      </c>
      <c r="E15" s="5"/>
      <c r="F15" s="32"/>
      <c r="G15" s="13" t="s">
        <v>33</v>
      </c>
      <c r="H15" s="14" t="s">
        <v>22</v>
      </c>
      <c r="I15" s="7"/>
      <c r="J15" s="32"/>
      <c r="K15" s="13" t="s">
        <v>46</v>
      </c>
      <c r="L15" s="14" t="s">
        <v>47</v>
      </c>
      <c r="M15" s="5"/>
      <c r="N15"/>
      <c r="O15"/>
      <c r="P15"/>
    </row>
    <row r="16" spans="1:16" s="3" customFormat="1" ht="30" customHeight="1" x14ac:dyDescent="0.3">
      <c r="A16" s="7"/>
      <c r="B16" s="5"/>
      <c r="C16" s="8"/>
      <c r="D16" s="4"/>
      <c r="E16" s="5"/>
      <c r="F16" s="5"/>
      <c r="G16" s="8"/>
      <c r="H16" s="4"/>
      <c r="I16" s="7"/>
      <c r="J16" s="5"/>
      <c r="K16" s="8"/>
      <c r="L16" s="4"/>
      <c r="M16" s="5"/>
      <c r="N16"/>
      <c r="O16"/>
      <c r="P16"/>
    </row>
    <row r="17" spans="1:16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</sheetData>
  <mergeCells count="9">
    <mergeCell ref="B1:P1"/>
    <mergeCell ref="J3:J8"/>
    <mergeCell ref="N3:N8"/>
    <mergeCell ref="J10:J15"/>
    <mergeCell ref="B3:B8"/>
    <mergeCell ref="B10:B15"/>
    <mergeCell ref="F3:F8"/>
    <mergeCell ref="F10:F15"/>
    <mergeCell ref="N10:N14"/>
  </mergeCells>
  <pageMargins left="0.11811023622047245" right="0.11811023622047245" top="0.11811023622047245" bottom="0.11811023622047245" header="0.51181102362204722" footer="0.51181102362204722"/>
  <pageSetup paperSize="9" firstPageNumber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1"/>
  <sheetViews>
    <sheetView showGridLines="0" tabSelected="1" workbookViewId="0"/>
  </sheetViews>
  <sheetFormatPr defaultRowHeight="21" x14ac:dyDescent="0.4"/>
  <cols>
    <col min="1" max="1" width="5.77734375" customWidth="1"/>
    <col min="2" max="2" width="8.88671875" style="23"/>
    <col min="3" max="3" width="22.77734375" style="22" customWidth="1"/>
    <col min="4" max="5" width="5.77734375" style="22" customWidth="1"/>
    <col min="6" max="6" width="8.88671875" style="23"/>
    <col min="7" max="7" width="22.77734375" style="22" customWidth="1"/>
    <col min="8" max="9" width="5.77734375" style="22" customWidth="1"/>
    <col min="10" max="10" width="8.88671875" style="23"/>
    <col min="11" max="11" width="22.77734375" style="22" customWidth="1"/>
  </cols>
  <sheetData>
    <row r="1" spans="2:12" ht="21.6" thickBot="1" x14ac:dyDescent="0.45"/>
    <row r="2" spans="2:12" ht="25.8" x14ac:dyDescent="0.5">
      <c r="B2" s="33" t="s">
        <v>65</v>
      </c>
      <c r="C2" s="34"/>
      <c r="D2" s="23"/>
      <c r="E2" s="23"/>
      <c r="F2" s="33" t="s">
        <v>66</v>
      </c>
      <c r="G2" s="34"/>
      <c r="H2" s="23"/>
      <c r="I2" s="23"/>
      <c r="J2" s="33" t="s">
        <v>67</v>
      </c>
      <c r="K2" s="34"/>
      <c r="L2" s="24"/>
    </row>
    <row r="3" spans="2:12" x14ac:dyDescent="0.4">
      <c r="B3" s="25">
        <v>1</v>
      </c>
      <c r="C3" s="26" t="s">
        <v>15</v>
      </c>
      <c r="F3" s="25">
        <v>1</v>
      </c>
      <c r="G3" s="26" t="s">
        <v>6</v>
      </c>
      <c r="I3" s="22" t="s">
        <v>71</v>
      </c>
      <c r="J3" s="25">
        <v>1</v>
      </c>
      <c r="K3" s="26" t="s">
        <v>13</v>
      </c>
    </row>
    <row r="4" spans="2:12" x14ac:dyDescent="0.4">
      <c r="B4" s="25">
        <v>2</v>
      </c>
      <c r="C4" s="26" t="s">
        <v>19</v>
      </c>
      <c r="F4" s="25">
        <v>2</v>
      </c>
      <c r="G4" s="26" t="s">
        <v>28</v>
      </c>
      <c r="J4" s="25">
        <v>2</v>
      </c>
      <c r="K4" s="26" t="s">
        <v>30</v>
      </c>
    </row>
    <row r="5" spans="2:12" x14ac:dyDescent="0.4">
      <c r="B5" s="25">
        <v>3</v>
      </c>
      <c r="C5" s="26" t="s">
        <v>38</v>
      </c>
      <c r="F5" s="25">
        <v>3</v>
      </c>
      <c r="G5" s="26" t="s">
        <v>45</v>
      </c>
      <c r="J5" s="25">
        <v>3</v>
      </c>
      <c r="K5" s="26" t="s">
        <v>43</v>
      </c>
    </row>
    <row r="6" spans="2:12" x14ac:dyDescent="0.4">
      <c r="B6" s="25">
        <v>4</v>
      </c>
      <c r="C6" s="26" t="s">
        <v>49</v>
      </c>
      <c r="F6" s="25">
        <v>4</v>
      </c>
      <c r="G6" s="26" t="s">
        <v>58</v>
      </c>
      <c r="J6" s="25">
        <v>4</v>
      </c>
      <c r="K6" s="26" t="s">
        <v>55</v>
      </c>
    </row>
    <row r="7" spans="2:12" x14ac:dyDescent="0.4">
      <c r="B7" s="25">
        <v>5</v>
      </c>
      <c r="C7" s="26" t="s">
        <v>12</v>
      </c>
      <c r="F7" s="25">
        <v>5</v>
      </c>
      <c r="G7" s="26" t="s">
        <v>8</v>
      </c>
      <c r="J7" s="25">
        <v>5</v>
      </c>
      <c r="K7" s="26" t="s">
        <v>4</v>
      </c>
    </row>
    <row r="8" spans="2:12" x14ac:dyDescent="0.4">
      <c r="B8" s="25">
        <v>6</v>
      </c>
      <c r="C8" s="26" t="s">
        <v>27</v>
      </c>
      <c r="F8" s="25">
        <v>6</v>
      </c>
      <c r="G8" s="26" t="s">
        <v>21</v>
      </c>
      <c r="J8" s="25">
        <v>6</v>
      </c>
      <c r="K8" s="26" t="s">
        <v>31</v>
      </c>
    </row>
    <row r="9" spans="2:12" x14ac:dyDescent="0.4">
      <c r="B9" s="25">
        <v>7</v>
      </c>
      <c r="C9" s="26" t="s">
        <v>42</v>
      </c>
      <c r="F9" s="25">
        <v>7</v>
      </c>
      <c r="G9" s="26" t="s">
        <v>40</v>
      </c>
      <c r="J9" s="25">
        <v>7</v>
      </c>
      <c r="K9" s="26" t="s">
        <v>44</v>
      </c>
    </row>
    <row r="10" spans="2:12" ht="21.6" thickBot="1" x14ac:dyDescent="0.45">
      <c r="B10" s="27">
        <v>8</v>
      </c>
      <c r="C10" s="28" t="s">
        <v>54</v>
      </c>
      <c r="F10" s="27">
        <v>8</v>
      </c>
      <c r="G10" s="28" t="s">
        <v>56</v>
      </c>
      <c r="J10" s="27">
        <v>8</v>
      </c>
      <c r="K10" s="28" t="s">
        <v>75</v>
      </c>
    </row>
    <row r="12" spans="2:12" ht="21.6" thickBot="1" x14ac:dyDescent="0.45"/>
    <row r="13" spans="2:12" ht="25.8" x14ac:dyDescent="0.5">
      <c r="B13" s="33" t="s">
        <v>68</v>
      </c>
      <c r="C13" s="34"/>
      <c r="D13" s="23"/>
      <c r="E13" s="23"/>
      <c r="F13" s="33" t="s">
        <v>69</v>
      </c>
      <c r="G13" s="34"/>
      <c r="H13" s="23"/>
      <c r="I13" s="23"/>
      <c r="J13" s="33" t="s">
        <v>70</v>
      </c>
      <c r="K13" s="34"/>
      <c r="L13" s="24"/>
    </row>
    <row r="14" spans="2:12" x14ac:dyDescent="0.4">
      <c r="B14" s="25">
        <v>1</v>
      </c>
      <c r="C14" s="26" t="s">
        <v>10</v>
      </c>
      <c r="F14" s="25">
        <v>1</v>
      </c>
      <c r="G14" s="26" t="s">
        <v>1</v>
      </c>
      <c r="J14" s="25">
        <v>1</v>
      </c>
      <c r="K14" s="26" t="s">
        <v>9</v>
      </c>
    </row>
    <row r="15" spans="2:12" x14ac:dyDescent="0.4">
      <c r="B15" s="25">
        <v>2</v>
      </c>
      <c r="C15" s="26" t="s">
        <v>32</v>
      </c>
      <c r="F15" s="25">
        <v>2</v>
      </c>
      <c r="G15" s="26" t="s">
        <v>23</v>
      </c>
      <c r="J15" s="25">
        <v>2</v>
      </c>
      <c r="K15" s="26" t="s">
        <v>25</v>
      </c>
    </row>
    <row r="16" spans="2:12" x14ac:dyDescent="0.4">
      <c r="B16" s="25">
        <v>3</v>
      </c>
      <c r="C16" s="26" t="s">
        <v>73</v>
      </c>
      <c r="F16" s="25">
        <v>3</v>
      </c>
      <c r="G16" s="26" t="s">
        <v>41</v>
      </c>
      <c r="J16" s="25">
        <v>3</v>
      </c>
      <c r="K16" s="26" t="s">
        <v>35</v>
      </c>
    </row>
    <row r="17" spans="2:11" x14ac:dyDescent="0.4">
      <c r="B17" s="25">
        <v>4</v>
      </c>
      <c r="C17" s="26" t="s">
        <v>53</v>
      </c>
      <c r="F17" s="25">
        <v>4</v>
      </c>
      <c r="G17" s="26" t="s">
        <v>60</v>
      </c>
      <c r="J17" s="25">
        <v>4</v>
      </c>
      <c r="K17" s="26" t="s">
        <v>51</v>
      </c>
    </row>
    <row r="18" spans="2:11" x14ac:dyDescent="0.4">
      <c r="B18" s="25">
        <v>5</v>
      </c>
      <c r="C18" s="26" t="s">
        <v>16</v>
      </c>
      <c r="F18" s="25">
        <v>5</v>
      </c>
      <c r="G18" s="26" t="s">
        <v>52</v>
      </c>
      <c r="J18" s="25">
        <v>5</v>
      </c>
      <c r="K18" s="26" t="s">
        <v>14</v>
      </c>
    </row>
    <row r="19" spans="2:11" x14ac:dyDescent="0.4">
      <c r="B19" s="25">
        <v>6</v>
      </c>
      <c r="C19" s="26" t="s">
        <v>29</v>
      </c>
      <c r="F19" s="25">
        <v>6</v>
      </c>
      <c r="G19" s="26" t="s">
        <v>24</v>
      </c>
      <c r="J19" s="25">
        <v>6</v>
      </c>
      <c r="K19" s="26" t="s">
        <v>33</v>
      </c>
    </row>
    <row r="20" spans="2:11" ht="21.6" thickBot="1" x14ac:dyDescent="0.45">
      <c r="B20" s="25">
        <v>7</v>
      </c>
      <c r="C20" s="26" t="s">
        <v>37</v>
      </c>
      <c r="F20" s="25">
        <v>7</v>
      </c>
      <c r="G20" s="26" t="s">
        <v>46</v>
      </c>
      <c r="J20" s="27">
        <v>7</v>
      </c>
      <c r="K20" s="28" t="s">
        <v>39</v>
      </c>
    </row>
    <row r="21" spans="2:11" ht="21.6" thickBot="1" x14ac:dyDescent="0.45">
      <c r="B21" s="27">
        <v>8</v>
      </c>
      <c r="C21" s="28" t="s">
        <v>62</v>
      </c>
      <c r="F21" s="27">
        <v>8</v>
      </c>
      <c r="G21" s="28" t="s">
        <v>59</v>
      </c>
    </row>
  </sheetData>
  <mergeCells count="6">
    <mergeCell ref="B2:C2"/>
    <mergeCell ref="F2:G2"/>
    <mergeCell ref="B13:C13"/>
    <mergeCell ref="F13:G13"/>
    <mergeCell ref="J2:K2"/>
    <mergeCell ref="J13:K13"/>
  </mergeCells>
  <dataValidations count="8">
    <dataValidation type="list" allowBlank="1" showInputMessage="1" showErrorMessage="1" sqref="C3:E3 G3:I3 K3 C14:E14 G14:I14 K14">
      <formula1>Kalap1</formula1>
    </dataValidation>
    <dataValidation type="list" allowBlank="1" showInputMessage="1" showErrorMessage="1" sqref="C4:E4 G4:I4 K4 K15 G15:I15 C15:E15">
      <formula1>Kalap2</formula1>
    </dataValidation>
    <dataValidation type="list" allowBlank="1" showInputMessage="1" showErrorMessage="1" sqref="C5:E5 G5:I5 K5 K16 G16:I16 C16:E16">
      <formula1>Kalap3</formula1>
    </dataValidation>
    <dataValidation type="list" allowBlank="1" showInputMessage="1" showErrorMessage="1" sqref="C6:E6 G6:I6 K6 K17 G17:I17 C17:E17">
      <formula1>Kalap4</formula1>
    </dataValidation>
    <dataValidation type="list" allowBlank="1" showInputMessage="1" showErrorMessage="1" sqref="C7:E7 G7:I7 K7 K18 G18:I18 C18:E18">
      <formula1>Kalap5</formula1>
    </dataValidation>
    <dataValidation type="list" allowBlank="1" showInputMessage="1" showErrorMessage="1" sqref="C8:E8 G8:I8 K8 K19 G19:I19 C19:E19">
      <formula1>Kalap6</formula1>
    </dataValidation>
    <dataValidation type="list" allowBlank="1" showInputMessage="1" showErrorMessage="1" sqref="C9:E9 G9:I9 K9 K20 G20:I20 C20:E20">
      <formula1>Kalap7</formula1>
    </dataValidation>
    <dataValidation type="list" allowBlank="1" showInputMessage="1" showErrorMessage="1" sqref="C10:E11 G10:I10 K10 K21 G21:I21 C21:E21">
      <formula1>Kalap8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6"/>
  <sheetViews>
    <sheetView workbookViewId="0"/>
  </sheetViews>
  <sheetFormatPr defaultRowHeight="14.4" x14ac:dyDescent="0.3"/>
  <cols>
    <col min="1" max="1" width="14.44140625" style="1" bestFit="1" customWidth="1"/>
    <col min="3" max="3" width="14.44140625" style="1" bestFit="1" customWidth="1"/>
    <col min="5" max="5" width="13.33203125" style="1" bestFit="1" customWidth="1"/>
  </cols>
  <sheetData>
    <row r="1" spans="1:5" x14ac:dyDescent="0.3">
      <c r="A1" s="20" t="s">
        <v>74</v>
      </c>
      <c r="B1" s="21"/>
      <c r="C1" s="20" t="s">
        <v>63</v>
      </c>
      <c r="D1" s="21"/>
      <c r="E1" s="20" t="s">
        <v>64</v>
      </c>
    </row>
    <row r="3" spans="1:5" x14ac:dyDescent="0.3">
      <c r="A3" s="1" t="str">
        <f>'PC  pots'!C3</f>
        <v>AndYpsilon</v>
      </c>
      <c r="C3" s="1" t="str">
        <f t="array" ref="C3">IF(OR(E$3:E$8=A3),"",A3)</f>
        <v/>
      </c>
      <c r="E3" s="1" t="str">
        <f>'Draw result'!C3</f>
        <v>Playaveli</v>
      </c>
    </row>
    <row r="4" spans="1:5" x14ac:dyDescent="0.3">
      <c r="A4" s="1" t="str">
        <f>'PC  pots'!C4</f>
        <v>Blazej</v>
      </c>
      <c r="C4" s="1" t="str">
        <f t="array" ref="C4">IF(OR(E$3:E$8=A4),"",A4)</f>
        <v/>
      </c>
      <c r="E4" s="1" t="str">
        <f>'Draw result'!G3</f>
        <v>Blazej</v>
      </c>
    </row>
    <row r="5" spans="1:5" x14ac:dyDescent="0.3">
      <c r="A5" s="1" t="str">
        <f>'PC  pots'!C5</f>
        <v>Bomb</v>
      </c>
      <c r="C5" s="1" t="str">
        <f t="array" ref="C5">IF(OR(E$3:E$8=A5),"",A5)</f>
        <v/>
      </c>
      <c r="E5" s="1" t="str">
        <f>'Draw result'!K3</f>
        <v>Foka</v>
      </c>
    </row>
    <row r="6" spans="1:5" x14ac:dyDescent="0.3">
      <c r="A6" s="1" t="str">
        <f>'PC  pots'!C6</f>
        <v>djowger</v>
      </c>
      <c r="C6" s="1" t="str">
        <f t="array" ref="C6">IF(OR(E$3:E$8=A6),"",A6)</f>
        <v/>
      </c>
      <c r="E6" s="1" t="str">
        <f>'Draw result'!C14</f>
        <v>djowger</v>
      </c>
    </row>
    <row r="7" spans="1:5" x14ac:dyDescent="0.3">
      <c r="A7" s="1" t="str">
        <f>'PC  pots'!C7</f>
        <v>Foka</v>
      </c>
      <c r="C7" s="1" t="str">
        <f t="array" ref="C7">IF(OR(E$3:E$8=A7),"",A7)</f>
        <v/>
      </c>
      <c r="E7" s="1" t="str">
        <f>'Draw result'!G14</f>
        <v>AndYpsilon</v>
      </c>
    </row>
    <row r="8" spans="1:5" x14ac:dyDescent="0.3">
      <c r="A8" s="1" t="str">
        <f>'PC  pots'!C8</f>
        <v>Playaveli</v>
      </c>
      <c r="C8" s="1" t="str">
        <f t="array" ref="C8">IF(OR(E$3:E$8=A8),"",A8)</f>
        <v/>
      </c>
      <c r="E8" s="1" t="str">
        <f>'Draw result'!K14</f>
        <v>Bomb</v>
      </c>
    </row>
    <row r="10" spans="1:5" x14ac:dyDescent="0.3">
      <c r="A10" s="1" t="str">
        <f>'PC  pots'!G3</f>
        <v>Andib</v>
      </c>
      <c r="C10" s="1" t="str">
        <f t="array" ref="C10">IF(OR(E$10:E$15=A10),"",A10)</f>
        <v/>
      </c>
      <c r="E10" s="1" t="str">
        <f>'Draw result'!C4</f>
        <v>Andib</v>
      </c>
    </row>
    <row r="11" spans="1:5" x14ac:dyDescent="0.3">
      <c r="A11" s="1" t="str">
        <f>'PC  pots'!G4</f>
        <v>bobbiebobras</v>
      </c>
      <c r="C11" s="1" t="str">
        <f t="array" ref="C11">IF(OR(E$10:E$15=A11),"",A11)</f>
        <v/>
      </c>
      <c r="E11" s="1" t="str">
        <f>'Draw result'!G4</f>
        <v>ElmichaJ</v>
      </c>
    </row>
    <row r="12" spans="1:5" x14ac:dyDescent="0.3">
      <c r="A12" s="1" t="str">
        <f>'PC  pots'!G5</f>
        <v>Dennis</v>
      </c>
      <c r="C12" s="1" t="str">
        <f t="array" ref="C12">IF(OR(E$10:E$15=A12),"",A12)</f>
        <v/>
      </c>
      <c r="E12" s="1" t="str">
        <f>'Draw result'!K4</f>
        <v>Klinki</v>
      </c>
    </row>
    <row r="13" spans="1:5" x14ac:dyDescent="0.3">
      <c r="A13" s="1" t="str">
        <f>'PC  pots'!G6</f>
        <v>ElmichaJ</v>
      </c>
      <c r="C13" s="1" t="str">
        <f t="array" ref="C13">IF(OR(E$10:E$15=A13),"",A13)</f>
        <v/>
      </c>
      <c r="E13" s="1" t="str">
        <f>'Draw result'!C15</f>
        <v>Sanek</v>
      </c>
    </row>
    <row r="14" spans="1:5" x14ac:dyDescent="0.3">
      <c r="A14" s="1" t="str">
        <f>'PC  pots'!G7</f>
        <v>Klinki</v>
      </c>
      <c r="C14" s="1" t="str">
        <f t="array" ref="C14">IF(OR(E$10:E$15=A14),"",A14)</f>
        <v/>
      </c>
      <c r="E14" s="1" t="str">
        <f>'Draw result'!G15</f>
        <v>bobbiebobras</v>
      </c>
    </row>
    <row r="15" spans="1:5" x14ac:dyDescent="0.3">
      <c r="A15" s="1" t="str">
        <f>'PC  pots'!G8</f>
        <v>Sanek</v>
      </c>
      <c r="C15" s="1" t="str">
        <f t="array" ref="C15">IF(OR(E$10:E$15=A15),"",A15)</f>
        <v/>
      </c>
      <c r="E15" s="1" t="str">
        <f>'Draw result'!K15</f>
        <v>Dennis</v>
      </c>
    </row>
    <row r="17" spans="1:5" x14ac:dyDescent="0.3">
      <c r="A17" s="1" t="str">
        <f>'PC  pots'!K3</f>
        <v>AbelXavier</v>
      </c>
      <c r="C17" s="1" t="str">
        <f t="array" ref="C17">IF(OR(E$17:E$22=A17),"",A17)</f>
        <v/>
      </c>
      <c r="E17" s="1" t="str">
        <f>'Draw result'!C5</f>
        <v>Bromberg</v>
      </c>
    </row>
    <row r="18" spans="1:5" x14ac:dyDescent="0.3">
      <c r="A18" s="1" t="str">
        <f>'PC  pots'!K4</f>
        <v>Bromberg</v>
      </c>
      <c r="C18" s="1" t="str">
        <f t="array" ref="C18">IF(OR(E$17:E$22=A18),"",A18)</f>
        <v/>
      </c>
      <c r="E18" s="1" t="str">
        <f>'Draw result'!G5</f>
        <v>Szeszesek</v>
      </c>
    </row>
    <row r="19" spans="1:5" x14ac:dyDescent="0.3">
      <c r="A19" s="1" t="str">
        <f>'PC  pots'!K5</f>
        <v>Flegby</v>
      </c>
      <c r="C19" s="1" t="str">
        <f t="array" ref="C19">IF(OR(E$17:E$22=A19),"",A19)</f>
        <v/>
      </c>
      <c r="E19" s="1" t="str">
        <f>'Draw result'!K5</f>
        <v>Osgenya</v>
      </c>
    </row>
    <row r="20" spans="1:5" x14ac:dyDescent="0.3">
      <c r="A20" s="1" t="str">
        <f>'PC  pots'!K6</f>
        <v>Hawkz</v>
      </c>
      <c r="C20" s="1" t="str">
        <f t="array" ref="C20">IF(OR(E$17:E$22=A20),"",A20)</f>
        <v/>
      </c>
      <c r="E20" s="1" t="str">
        <f>'Draw result'!C16</f>
        <v>Flegby</v>
      </c>
    </row>
    <row r="21" spans="1:5" x14ac:dyDescent="0.3">
      <c r="A21" s="1" t="str">
        <f>'PC  pots'!K7</f>
        <v>Osgenya</v>
      </c>
      <c r="C21" s="1" t="str">
        <f t="array" ref="C21">IF(OR(E$17:E$22=A21),"",A21)</f>
        <v/>
      </c>
      <c r="E21" s="1" t="str">
        <f>'Draw result'!G16</f>
        <v>Hawkz</v>
      </c>
    </row>
    <row r="22" spans="1:5" x14ac:dyDescent="0.3">
      <c r="A22" s="1" t="str">
        <f>'PC  pots'!K8</f>
        <v>Szeszesek</v>
      </c>
      <c r="C22" s="1" t="str">
        <f t="array" ref="C22">IF(OR(E$17:E$22=A22),"",A22)</f>
        <v/>
      </c>
      <c r="E22" s="1" t="str">
        <f>'Draw result'!K16</f>
        <v>AbelXavier</v>
      </c>
    </row>
    <row r="24" spans="1:5" x14ac:dyDescent="0.3">
      <c r="A24" s="1" t="str">
        <f>'PC  pots'!O3</f>
        <v>Cinek</v>
      </c>
      <c r="C24" s="1" t="str">
        <f t="array" ref="C24">IF(OR(E$24:E$29=A24),"",A24)</f>
        <v/>
      </c>
      <c r="E24" s="1" t="str">
        <f>'Draw result'!C6</f>
        <v>Cinek</v>
      </c>
    </row>
    <row r="25" spans="1:5" x14ac:dyDescent="0.3">
      <c r="A25" s="1" t="str">
        <f>'PC  pots'!O4</f>
        <v>Dior</v>
      </c>
      <c r="C25" s="1" t="str">
        <f t="array" ref="C25">IF(OR(E$24:E$29=A25),"",A25)</f>
        <v/>
      </c>
      <c r="E25" s="1" t="str">
        <f>'Draw result'!G6</f>
        <v>Lobo</v>
      </c>
    </row>
    <row r="26" spans="1:5" x14ac:dyDescent="0.3">
      <c r="A26" s="1" t="str">
        <f>'PC  pots'!O5</f>
        <v>FRK Pawel</v>
      </c>
      <c r="C26" s="1" t="str">
        <f t="array" ref="C26">IF(OR(E$24:E$29=A26),"",A26)</f>
        <v/>
      </c>
      <c r="E26" s="1" t="str">
        <f>'Draw result'!K6</f>
        <v>Leoninho</v>
      </c>
    </row>
    <row r="27" spans="1:5" x14ac:dyDescent="0.3">
      <c r="A27" s="1" t="str">
        <f>'PC  pots'!O6</f>
        <v>Leoninho</v>
      </c>
      <c r="C27" s="1" t="str">
        <f t="array" ref="C27">IF(OR(E$24:E$29=A27),"",A27)</f>
        <v/>
      </c>
      <c r="E27" s="1" t="str">
        <f>'Draw result'!C17</f>
        <v>FRK Pawel</v>
      </c>
    </row>
    <row r="28" spans="1:5" x14ac:dyDescent="0.3">
      <c r="A28" s="1" t="str">
        <f>'PC  pots'!O7</f>
        <v>Lobo</v>
      </c>
      <c r="C28" s="1" t="str">
        <f t="array" ref="C28">IF(OR(E$24:E$29=A28),"",A28)</f>
        <v/>
      </c>
      <c r="E28" s="1" t="str">
        <f>'Draw result'!G17</f>
        <v>xflea</v>
      </c>
    </row>
    <row r="29" spans="1:5" x14ac:dyDescent="0.3">
      <c r="A29" s="1" t="str">
        <f>'PC  pots'!O8</f>
        <v>xflea</v>
      </c>
      <c r="C29" s="1" t="str">
        <f t="array" ref="C29">IF(OR(E$24:E$29=A29),"",A29)</f>
        <v/>
      </c>
      <c r="E29" s="1" t="str">
        <f>'Draw result'!K17</f>
        <v>Dior</v>
      </c>
    </row>
    <row r="31" spans="1:5" x14ac:dyDescent="0.3">
      <c r="A31" s="1" t="str">
        <f>'PC  pots'!C10</f>
        <v>Sabrewolfhun</v>
      </c>
      <c r="C31" s="1" t="str">
        <f t="array" ref="C31">IF(OR(E$31:E$36=A31),"",A31)</f>
        <v/>
      </c>
      <c r="E31" s="1" t="str">
        <f>'Draw result'!C7</f>
        <v>Fifko</v>
      </c>
    </row>
    <row r="32" spans="1:5" x14ac:dyDescent="0.3">
      <c r="A32" s="1" t="str">
        <f>'PC  pots'!C11</f>
        <v>zszs</v>
      </c>
      <c r="C32" s="1" t="str">
        <f t="array" ref="C32">IF(OR(E$31:E$36=A32),"",A32)</f>
        <v/>
      </c>
      <c r="E32" s="1" t="str">
        <f>'Draw result'!G7</f>
        <v>zszs</v>
      </c>
    </row>
    <row r="33" spans="1:5" x14ac:dyDescent="0.3">
      <c r="A33" s="1" t="str">
        <f>'PC  pots'!C12</f>
        <v>Paider</v>
      </c>
      <c r="C33" s="1" t="str">
        <f t="array" ref="C33">IF(OR(E$31:E$36=A33),"",A33)</f>
        <v/>
      </c>
      <c r="E33" s="1" t="str">
        <f>'Draw result'!K7</f>
        <v>Sabrewolfhun</v>
      </c>
    </row>
    <row r="34" spans="1:5" x14ac:dyDescent="0.3">
      <c r="A34" s="1" t="str">
        <f>'PC  pots'!C13</f>
        <v>Fifko</v>
      </c>
      <c r="C34" s="1" t="str">
        <f t="array" ref="C34">IF(OR(E$31:E$36=A34),"",A34)</f>
        <v/>
      </c>
      <c r="E34" s="1" t="str">
        <f>'Draw result'!C18</f>
        <v>DoTa</v>
      </c>
    </row>
    <row r="35" spans="1:5" x14ac:dyDescent="0.3">
      <c r="A35" s="1" t="str">
        <f>'PC  pots'!C14</f>
        <v>lupino</v>
      </c>
      <c r="C35" s="1" t="str">
        <f t="array" ref="C35">IF(OR(E$31:E$36=A35),"",A35)</f>
        <v/>
      </c>
      <c r="E35" s="1" t="str">
        <f>'Draw result'!G18</f>
        <v>Paider</v>
      </c>
    </row>
    <row r="36" spans="1:5" x14ac:dyDescent="0.3">
      <c r="A36" s="1" t="str">
        <f>'PC  pots'!C15</f>
        <v>DoTa</v>
      </c>
      <c r="C36" s="1" t="str">
        <f t="array" ref="C36">IF(OR(E$31:E$36=A36),"",A36)</f>
        <v/>
      </c>
      <c r="E36" s="1" t="str">
        <f>'Draw result'!K18</f>
        <v>lupino</v>
      </c>
    </row>
    <row r="38" spans="1:5" x14ac:dyDescent="0.3">
      <c r="A38" s="1" t="str">
        <f>'PC  pots'!G10</f>
        <v>KASAPIN</v>
      </c>
      <c r="C38" s="1" t="str">
        <f t="array" ref="C38">IF(OR(E$38:E$43=A38),"",A38)</f>
        <v/>
      </c>
      <c r="E38" s="1" t="str">
        <f>'Draw result'!C8</f>
        <v>MCT</v>
      </c>
    </row>
    <row r="39" spans="1:5" x14ac:dyDescent="0.3">
      <c r="A39" s="1" t="str">
        <f>'PC  pots'!G11</f>
        <v>Mallac</v>
      </c>
      <c r="C39" s="1" t="str">
        <f t="array" ref="C39">IF(OR(E$38:E$43=A39),"",A39)</f>
        <v/>
      </c>
      <c r="E39" s="1" t="str">
        <f>'Draw result'!G8</f>
        <v>KASAPIN</v>
      </c>
    </row>
    <row r="40" spans="1:5" x14ac:dyDescent="0.3">
      <c r="A40" s="1" t="str">
        <f>'PC  pots'!G12</f>
        <v>MCT</v>
      </c>
      <c r="C40" s="1" t="str">
        <f t="array" ref="C40">IF(OR(E$38:E$43=A40),"",A40)</f>
        <v/>
      </c>
      <c r="E40" s="1" t="str">
        <f>'Draw result'!K8</f>
        <v>Mladen</v>
      </c>
    </row>
    <row r="41" spans="1:5" x14ac:dyDescent="0.3">
      <c r="A41" s="1" t="str">
        <f>'PC  pots'!G13</f>
        <v>Micko_BGD</v>
      </c>
      <c r="C41" s="1" t="str">
        <f t="array" ref="C41">IF(OR(E$38:E$43=A41),"",A41)</f>
        <v/>
      </c>
      <c r="E41" s="1" t="str">
        <f>'Draw result'!C19</f>
        <v>Micko_BGD</v>
      </c>
    </row>
    <row r="42" spans="1:5" x14ac:dyDescent="0.3">
      <c r="A42" s="1" t="str">
        <f>'PC  pots'!G14</f>
        <v>Mladen</v>
      </c>
      <c r="C42" s="1" t="str">
        <f t="array" ref="C42">IF(OR(E$38:E$43=A42),"",A42)</f>
        <v/>
      </c>
      <c r="E42" s="1" t="str">
        <f>'Draw result'!G19</f>
        <v>Mallac</v>
      </c>
    </row>
    <row r="43" spans="1:5" x14ac:dyDescent="0.3">
      <c r="A43" s="1" t="str">
        <f>'PC  pots'!G15</f>
        <v>Yossarian</v>
      </c>
      <c r="C43" s="1" t="str">
        <f t="array" ref="C43">IF(OR(E$38:E$43=A43),"",A43)</f>
        <v/>
      </c>
      <c r="E43" s="1" t="str">
        <f>'Draw result'!K19</f>
        <v>Yossarian</v>
      </c>
    </row>
    <row r="45" spans="1:5" x14ac:dyDescent="0.3">
      <c r="A45" s="1" t="str">
        <f>'PC  pots'!K10</f>
        <v>DefenseMutte</v>
      </c>
      <c r="C45" s="1" t="str">
        <f t="array" ref="C45">IF(OR(E$45:E$50=A45),"",A45)</f>
        <v/>
      </c>
      <c r="E45" s="1" t="str">
        <f>'Draw result'!C9</f>
        <v>Klaris</v>
      </c>
    </row>
    <row r="46" spans="1:5" x14ac:dyDescent="0.3">
      <c r="A46" s="1" t="str">
        <f>'PC  pots'!K11</f>
        <v>Egebjerg Luxus</v>
      </c>
      <c r="C46" s="1" t="str">
        <f t="array" ref="C46">IF(OR(E$45:E$50=A46),"",A46)</f>
        <v/>
      </c>
      <c r="E46" s="1" t="str">
        <f>'Draw result'!G9</f>
        <v>FC Sandkagen</v>
      </c>
    </row>
    <row r="47" spans="1:5" x14ac:dyDescent="0.3">
      <c r="A47" s="1" t="str">
        <f>'PC  pots'!K12</f>
        <v>FC Sandkagen</v>
      </c>
      <c r="C47" s="1" t="str">
        <f t="array" ref="C47">IF(OR(E$45:E$50=A47),"",A47)</f>
        <v/>
      </c>
      <c r="E47" s="1" t="str">
        <f>'Draw result'!K9</f>
        <v>Team Oelkohold</v>
      </c>
    </row>
    <row r="48" spans="1:5" x14ac:dyDescent="0.3">
      <c r="A48" s="1" t="str">
        <f>'PC  pots'!K13</f>
        <v>Klaris</v>
      </c>
      <c r="C48" s="1" t="str">
        <f t="array" ref="C48">IF(OR(E$45:E$50=A48),"",A48)</f>
        <v/>
      </c>
      <c r="E48" s="1" t="str">
        <f>'Draw result'!C20</f>
        <v>DefenseMutte</v>
      </c>
    </row>
    <row r="49" spans="1:5" x14ac:dyDescent="0.3">
      <c r="A49" s="1" t="str">
        <f>'PC  pots'!K14</f>
        <v>Team Oelkohold</v>
      </c>
      <c r="C49" s="1" t="str">
        <f t="array" ref="C49">IF(OR(E$45:E$50=A49),"",A49)</f>
        <v/>
      </c>
      <c r="E49" s="1" t="str">
        <f>'Draw result'!G20</f>
        <v>Enbino</v>
      </c>
    </row>
    <row r="50" spans="1:5" x14ac:dyDescent="0.3">
      <c r="A50" s="1" t="str">
        <f>'PC  pots'!K15</f>
        <v>Enbino</v>
      </c>
      <c r="C50" s="1" t="str">
        <f t="array" ref="C50">IF(OR(E$45:E$50=A50),"",A50)</f>
        <v/>
      </c>
      <c r="E50" s="1" t="str">
        <f>'Draw result'!K20</f>
        <v>Egebjerg Luxus</v>
      </c>
    </row>
    <row r="52" spans="1:5" x14ac:dyDescent="0.3">
      <c r="A52" s="1" t="str">
        <f>'PC  pots'!O10</f>
        <v>Schulle</v>
      </c>
      <c r="C52" s="1" t="str">
        <f t="array" ref="C52">IF(OR(E$52:E$56=A52),"",A52)</f>
        <v/>
      </c>
      <c r="E52" s="1" t="str">
        <f>'Draw result'!C10</f>
        <v>Schulle</v>
      </c>
    </row>
    <row r="53" spans="1:5" x14ac:dyDescent="0.3">
      <c r="A53" s="1" t="str">
        <f>'PC  pots'!O11</f>
        <v>bebexucluj</v>
      </c>
      <c r="C53" s="1" t="str">
        <f t="array" ref="C53">IF(OR(E$52:E$56=A53),"",A53)</f>
        <v/>
      </c>
      <c r="E53" s="1" t="str">
        <f>'Draw result'!G10</f>
        <v>bebexucluj</v>
      </c>
    </row>
    <row r="54" spans="1:5" x14ac:dyDescent="0.3">
      <c r="A54" s="1" t="str">
        <f>'PC  pots'!O12</f>
        <v>transylvanicus</v>
      </c>
      <c r="C54" s="1" t="str">
        <f t="array" ref="C54">IF(OR(E$52:E$56=A54),"",A54)</f>
        <v/>
      </c>
      <c r="E54" s="1" t="str">
        <f>'Draw result'!K10</f>
        <v>Caniggia11</v>
      </c>
    </row>
    <row r="55" spans="1:5" x14ac:dyDescent="0.3">
      <c r="A55" s="1" t="str">
        <f>'PC  pots'!O13</f>
        <v>Caniggia11</v>
      </c>
      <c r="C55" s="1" t="str">
        <f t="array" ref="C55">IF(OR(E$52:E$56=A55),"",A55)</f>
        <v/>
      </c>
      <c r="E55" s="1" t="str">
        <f>'Draw result'!C21</f>
        <v>GoaGuru</v>
      </c>
    </row>
    <row r="56" spans="1:5" x14ac:dyDescent="0.3">
      <c r="A56" s="1" t="str">
        <f>'PC  pots'!O14</f>
        <v>GoaGuru</v>
      </c>
      <c r="C56" s="1" t="str">
        <f t="array" ref="C56">IF(OR(E$52:E$56=A56),"",A56)</f>
        <v/>
      </c>
      <c r="E56" s="1" t="str">
        <f>'Draw result'!G21</f>
        <v>transylvanicus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8</vt:i4>
      </vt:variant>
    </vt:vector>
  </HeadingPairs>
  <TitlesOfParts>
    <vt:vector size="11" baseType="lpstr">
      <vt:lpstr>PC  pots</vt:lpstr>
      <vt:lpstr>Draw result</vt:lpstr>
      <vt:lpstr>Players</vt:lpstr>
      <vt:lpstr>Kalap1</vt:lpstr>
      <vt:lpstr>Kalap2</vt:lpstr>
      <vt:lpstr>Kalap3</vt:lpstr>
      <vt:lpstr>Kalap4</vt:lpstr>
      <vt:lpstr>Kalap5</vt:lpstr>
      <vt:lpstr>Kalap6</vt:lpstr>
      <vt:lpstr>Kalap7</vt:lpstr>
      <vt:lpstr>Kalap8</vt:lpstr>
    </vt:vector>
  </TitlesOfParts>
  <Company>IT Services Hungary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Hauck, Zoltan</dc:creator>
  <cp:lastModifiedBy>Hauck, Zoltan</cp:lastModifiedBy>
  <cp:revision>1</cp:revision>
  <cp:lastPrinted>2017-07-26T07:13:22Z</cp:lastPrinted>
  <dcterms:created xsi:type="dcterms:W3CDTF">2017-07-24T08:43:11Z</dcterms:created>
  <dcterms:modified xsi:type="dcterms:W3CDTF">2017-08-07T09:06:49Z</dcterms:modified>
  <dc:language>da-DK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IT Services Hungary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